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Tsuji\SkyDrive\JA3GSE-HomePage2\"/>
    </mc:Choice>
  </mc:AlternateContent>
  <bookViews>
    <workbookView xWindow="0" yWindow="0" windowWidth="20730" windowHeight="94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 s="1"/>
  <c r="D9" i="1"/>
  <c r="E9" i="1" s="1"/>
  <c r="G11" i="1" l="1"/>
  <c r="F11" i="1"/>
  <c r="G9" i="1"/>
  <c r="F9" i="1"/>
</calcChain>
</file>

<file path=xl/sharedStrings.xml><?xml version="1.0" encoding="utf-8"?>
<sst xmlns="http://schemas.openxmlformats.org/spreadsheetml/2006/main" count="27" uniqueCount="27">
  <si>
    <t>オーディオ・グラフィックイコライザーの設計</t>
    <rPh sb="19" eb="21">
      <t>セッケイ</t>
    </rPh>
    <phoneticPr fontId="1"/>
  </si>
  <si>
    <t>Q＝ｆ0/Δｆ　（中心周波数/３ｄＢ落ちる周波数幅）</t>
    <rPh sb="9" eb="11">
      <t>チュウシン</t>
    </rPh>
    <rPh sb="11" eb="14">
      <t>シュウハスウ</t>
    </rPh>
    <rPh sb="18" eb="19">
      <t>オ</t>
    </rPh>
    <rPh sb="21" eb="24">
      <t>シュウハスウ</t>
    </rPh>
    <rPh sb="24" eb="25">
      <t>ハバ</t>
    </rPh>
    <phoneticPr fontId="1"/>
  </si>
  <si>
    <t>例：　100Hz で　3ｄＢ　上昇する幅が 20Hz なら　100/20＝5</t>
    <rPh sb="0" eb="1">
      <t>レイ</t>
    </rPh>
    <rPh sb="15" eb="17">
      <t>ジョウショウ</t>
    </rPh>
    <rPh sb="19" eb="20">
      <t>ハバ</t>
    </rPh>
    <phoneticPr fontId="1"/>
  </si>
  <si>
    <t>例：　2600Ｈｚで 3dB 上昇する幅が600Hzなら 2600/600=4.3</t>
    <rPh sb="0" eb="1">
      <t>レイ</t>
    </rPh>
    <rPh sb="15" eb="17">
      <t>ジョウショウ</t>
    </rPh>
    <rPh sb="19" eb="20">
      <t>ハバ</t>
    </rPh>
    <phoneticPr fontId="1"/>
  </si>
  <si>
    <t>(本：アナログフィルターの基礎知識と実用設計法 p153)</t>
    <rPh sb="1" eb="2">
      <t>ホン</t>
    </rPh>
    <rPh sb="13" eb="15">
      <t>キソ</t>
    </rPh>
    <rPh sb="15" eb="17">
      <t>チシキ</t>
    </rPh>
    <rPh sb="18" eb="20">
      <t>ジツヨウ</t>
    </rPh>
    <rPh sb="20" eb="23">
      <t>セッケイホウ</t>
    </rPh>
    <phoneticPr fontId="1"/>
  </si>
  <si>
    <t>正帰還方式</t>
    <rPh sb="0" eb="1">
      <t>セイ</t>
    </rPh>
    <rPh sb="1" eb="3">
      <t>キカン</t>
    </rPh>
    <rPh sb="3" eb="5">
      <t>ホウシキ</t>
    </rPh>
    <phoneticPr fontId="1"/>
  </si>
  <si>
    <t>Q</t>
    <phoneticPr fontId="1"/>
  </si>
  <si>
    <t>R1(KΩ)</t>
    <phoneticPr fontId="1"/>
  </si>
  <si>
    <t>R3(KΩ)</t>
    <phoneticPr fontId="1"/>
  </si>
  <si>
    <t>R(KΩ)</t>
    <phoneticPr fontId="1"/>
  </si>
  <si>
    <t>R2(KΩ)</t>
    <phoneticPr fontId="1"/>
  </si>
  <si>
    <t>f(Hz)</t>
    <phoneticPr fontId="1"/>
  </si>
  <si>
    <t>C(uF)</t>
    <phoneticPr fontId="1"/>
  </si>
  <si>
    <t>２，ブーストしたい周波数を決める</t>
    <rPh sb="9" eb="12">
      <t>シュウハスウ</t>
    </rPh>
    <rPh sb="13" eb="14">
      <t>キ</t>
    </rPh>
    <phoneticPr fontId="1"/>
  </si>
  <si>
    <t>３，R1を適当に決めると他の値が計算される。</t>
    <rPh sb="5" eb="7">
      <t>テキトウ</t>
    </rPh>
    <rPh sb="8" eb="9">
      <t>キ</t>
    </rPh>
    <rPh sb="12" eb="13">
      <t>ホカ</t>
    </rPh>
    <rPh sb="14" eb="15">
      <t>アタイ</t>
    </rPh>
    <rPh sb="16" eb="18">
      <t>ケイサン</t>
    </rPh>
    <phoneticPr fontId="1"/>
  </si>
  <si>
    <t>着色されたセルのみ入力すること。</t>
    <rPh sb="0" eb="2">
      <t>チャクショク</t>
    </rPh>
    <rPh sb="9" eb="11">
      <t>ニュウリョク</t>
    </rPh>
    <phoneticPr fontId="1"/>
  </si>
  <si>
    <t>RはR2を計算するのに必要で実際には使わない。</t>
    <rPh sb="5" eb="7">
      <t>ケイサン</t>
    </rPh>
    <rPh sb="11" eb="13">
      <t>ヒツヨウ</t>
    </rPh>
    <rPh sb="14" eb="16">
      <t>ジッサイ</t>
    </rPh>
    <rPh sb="18" eb="19">
      <t>ツカ</t>
    </rPh>
    <phoneticPr fontId="1"/>
  </si>
  <si>
    <t>【方法】</t>
    <rPh sb="1" eb="3">
      <t>ホウホウ</t>
    </rPh>
    <phoneticPr fontId="1"/>
  </si>
  <si>
    <t>１，グライコのQを決める（SSBの狭帯域では通常5以上）</t>
    <rPh sb="9" eb="10">
      <t>キ</t>
    </rPh>
    <rPh sb="17" eb="18">
      <t>セマ</t>
    </rPh>
    <rPh sb="18" eb="20">
      <t>タイイキ</t>
    </rPh>
    <rPh sb="22" eb="24">
      <t>ツウジョウ</t>
    </rPh>
    <rPh sb="25" eb="27">
      <t>イジョウ</t>
    </rPh>
    <phoneticPr fontId="1"/>
  </si>
  <si>
    <t>回路図面中のVRは元々VRセンターが</t>
    <rPh sb="0" eb="2">
      <t>カイロ</t>
    </rPh>
    <rPh sb="2" eb="4">
      <t>ズメン</t>
    </rPh>
    <rPh sb="4" eb="5">
      <t>ナカ</t>
    </rPh>
    <rPh sb="9" eb="11">
      <t>モトモト</t>
    </rPh>
    <phoneticPr fontId="1"/>
  </si>
  <si>
    <t>右の回路図面が一般的な方法でしょう。</t>
    <rPh sb="0" eb="1">
      <t>ミギ</t>
    </rPh>
    <rPh sb="2" eb="4">
      <t>カイロ</t>
    </rPh>
    <rPh sb="4" eb="5">
      <t>ズ</t>
    </rPh>
    <rPh sb="5" eb="6">
      <t>メン</t>
    </rPh>
    <rPh sb="7" eb="10">
      <t>イッパンテキ</t>
    </rPh>
    <rPh sb="11" eb="13">
      <t>ホウホウ</t>
    </rPh>
    <phoneticPr fontId="1"/>
  </si>
  <si>
    <t>出ているものを使用し、そこをアースに</t>
    <rPh sb="0" eb="1">
      <t>デ</t>
    </rPh>
    <rPh sb="7" eb="9">
      <t>シヨウ</t>
    </rPh>
    <phoneticPr fontId="1"/>
  </si>
  <si>
    <t>落とすのですが、今では入手困難</t>
    <rPh sb="0" eb="1">
      <t>オ</t>
    </rPh>
    <rPh sb="8" eb="9">
      <t>イマ</t>
    </rPh>
    <rPh sb="11" eb="13">
      <t>ニュウシュ</t>
    </rPh>
    <rPh sb="13" eb="15">
      <t>コンナン</t>
    </rPh>
    <phoneticPr fontId="1"/>
  </si>
  <si>
    <t>なので、高域、低域をupする場合</t>
    <rPh sb="4" eb="6">
      <t>コウイキ</t>
    </rPh>
    <rPh sb="7" eb="9">
      <t>テイイキ</t>
    </rPh>
    <rPh sb="14" eb="16">
      <t>バアイ</t>
    </rPh>
    <phoneticPr fontId="1"/>
  </si>
  <si>
    <t>downする場合をSWで切り替えます。</t>
    <rPh sb="6" eb="8">
      <t>バアイ</t>
    </rPh>
    <rPh sb="12" eb="13">
      <t>キ</t>
    </rPh>
    <rPh sb="14" eb="15">
      <t>カ</t>
    </rPh>
    <phoneticPr fontId="1"/>
  </si>
  <si>
    <t>programed by JA3GSE</t>
    <phoneticPr fontId="1"/>
  </si>
  <si>
    <t>M.TSUJI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</si>
</sst>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1</xdr:row>
      <xdr:rowOff>76200</xdr:rowOff>
    </xdr:from>
    <xdr:to>
      <xdr:col>13</xdr:col>
      <xdr:colOff>371475</xdr:colOff>
      <xdr:row>29</xdr:row>
      <xdr:rowOff>47625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247650"/>
          <a:ext cx="4038600" cy="4752975"/>
        </a:xfrm>
        <a:prstGeom prst="rect">
          <a:avLst/>
        </a:prstGeom>
      </xdr:spPr>
    </xdr:pic>
    <xdr:clientData/>
  </xdr:twoCellAnchor>
  <xdr:twoCellAnchor editAs="oneCell">
    <xdr:from>
      <xdr:col>14</xdr:col>
      <xdr:colOff>333375</xdr:colOff>
      <xdr:row>1</xdr:row>
      <xdr:rowOff>133350</xdr:rowOff>
    </xdr:from>
    <xdr:to>
      <xdr:col>20</xdr:col>
      <xdr:colOff>361950</xdr:colOff>
      <xdr:row>29</xdr:row>
      <xdr:rowOff>95250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575" y="304800"/>
          <a:ext cx="4143375" cy="476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2" workbookViewId="0">
      <selection activeCell="G17" sqref="G17"/>
    </sheetView>
  </sheetViews>
  <sheetFormatPr defaultRowHeight="13.5" x14ac:dyDescent="0.15"/>
  <sheetData>
    <row r="1" spans="1:7" x14ac:dyDescent="0.15">
      <c r="A1" t="s">
        <v>0</v>
      </c>
      <c r="F1" t="s">
        <v>4</v>
      </c>
    </row>
    <row r="3" spans="1:7" x14ac:dyDescent="0.15">
      <c r="A3" t="s">
        <v>1</v>
      </c>
    </row>
    <row r="4" spans="1:7" x14ac:dyDescent="0.15">
      <c r="A4" t="s">
        <v>2</v>
      </c>
      <c r="F4" s="3"/>
    </row>
    <row r="5" spans="1:7" x14ac:dyDescent="0.15">
      <c r="A5" t="s">
        <v>3</v>
      </c>
    </row>
    <row r="7" spans="1:7" x14ac:dyDescent="0.15">
      <c r="B7" t="s">
        <v>5</v>
      </c>
    </row>
    <row r="8" spans="1:7" x14ac:dyDescent="0.15">
      <c r="A8" s="10" t="s">
        <v>7</v>
      </c>
      <c r="B8" s="10" t="s">
        <v>6</v>
      </c>
      <c r="C8" s="10" t="s">
        <v>11</v>
      </c>
      <c r="D8" s="10" t="s">
        <v>8</v>
      </c>
      <c r="E8" s="10" t="s">
        <v>9</v>
      </c>
      <c r="F8" s="10" t="s">
        <v>10</v>
      </c>
      <c r="G8" s="10" t="s">
        <v>12</v>
      </c>
    </row>
    <row r="9" spans="1:7" x14ac:dyDescent="0.15">
      <c r="A9" s="5">
        <v>22</v>
      </c>
      <c r="B9" s="6">
        <v>6.9</v>
      </c>
      <c r="C9" s="7">
        <v>80</v>
      </c>
      <c r="D9" s="9">
        <f>A9/(SQRT(2)*B9)</f>
        <v>2.2545433603049339</v>
      </c>
      <c r="E9" s="9">
        <f>D9/2</f>
        <v>1.1272716801524669</v>
      </c>
      <c r="F9" s="9">
        <f>A9*E9/(A9-E9)</f>
        <v>1.1881521468265548</v>
      </c>
      <c r="G9" s="11">
        <f>159/(SQRT(2)*C9*E9)</f>
        <v>1.2467045454545456</v>
      </c>
    </row>
    <row r="10" spans="1:7" x14ac:dyDescent="0.15">
      <c r="A10" s="1"/>
      <c r="B10" s="1"/>
      <c r="C10" s="1"/>
      <c r="D10" s="1"/>
      <c r="E10" s="1"/>
      <c r="F10" s="1"/>
      <c r="G10" s="1"/>
    </row>
    <row r="11" spans="1:7" x14ac:dyDescent="0.15">
      <c r="A11" s="5">
        <v>22</v>
      </c>
      <c r="B11" s="6">
        <v>6.9</v>
      </c>
      <c r="C11" s="7">
        <v>2800</v>
      </c>
      <c r="D11" s="9">
        <f>A11/(SQRT(2)*B11)</f>
        <v>2.2545433603049339</v>
      </c>
      <c r="E11" s="9">
        <f>D11/2</f>
        <v>1.1272716801524669</v>
      </c>
      <c r="F11" s="9">
        <f>A11*E11/(A11-E11)</f>
        <v>1.1881521468265548</v>
      </c>
      <c r="G11" s="11">
        <f>159/(SQRT(2)*C11*E11)</f>
        <v>3.5620129870129871E-2</v>
      </c>
    </row>
    <row r="14" spans="1:7" x14ac:dyDescent="0.15">
      <c r="B14" t="s">
        <v>15</v>
      </c>
    </row>
    <row r="15" spans="1:7" x14ac:dyDescent="0.15">
      <c r="B15" t="s">
        <v>16</v>
      </c>
    </row>
    <row r="17" spans="2:8" x14ac:dyDescent="0.15">
      <c r="H17" s="4"/>
    </row>
    <row r="18" spans="2:8" x14ac:dyDescent="0.15">
      <c r="B18" s="2" t="s">
        <v>17</v>
      </c>
    </row>
    <row r="19" spans="2:8" x14ac:dyDescent="0.15">
      <c r="B19" t="s">
        <v>18</v>
      </c>
    </row>
    <row r="20" spans="2:8" x14ac:dyDescent="0.15">
      <c r="B20" t="s">
        <v>13</v>
      </c>
    </row>
    <row r="21" spans="2:8" x14ac:dyDescent="0.15">
      <c r="B21" t="s">
        <v>14</v>
      </c>
    </row>
    <row r="24" spans="2:8" x14ac:dyDescent="0.15">
      <c r="E24" t="s">
        <v>19</v>
      </c>
    </row>
    <row r="25" spans="2:8" x14ac:dyDescent="0.15">
      <c r="E25" t="s">
        <v>21</v>
      </c>
    </row>
    <row r="26" spans="2:8" x14ac:dyDescent="0.15">
      <c r="B26" t="s">
        <v>25</v>
      </c>
      <c r="E26" t="s">
        <v>22</v>
      </c>
    </row>
    <row r="27" spans="2:8" x14ac:dyDescent="0.15">
      <c r="C27" s="8" t="s">
        <v>26</v>
      </c>
      <c r="E27" t="s">
        <v>23</v>
      </c>
    </row>
    <row r="28" spans="2:8" x14ac:dyDescent="0.15">
      <c r="E28" t="s">
        <v>24</v>
      </c>
    </row>
    <row r="29" spans="2:8" x14ac:dyDescent="0.15">
      <c r="E29" t="s">
        <v>20</v>
      </c>
    </row>
  </sheetData>
  <sheetProtection algorithmName="SHA-512" hashValue="6uo2jl/TH4kvm08VNNQyqgi1VRuFnC8g5lqxxXoVxj4al4xs4qFsfIhwL0lQgsZpDomYZSY2MUplbmOQdSyJPQ==" saltValue="GUudGHR0k8iJx2dQWuZRDg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M.Tsuji</dc:creator>
  <cp:lastModifiedBy>M.Tsuji</cp:lastModifiedBy>
  <dcterms:created xsi:type="dcterms:W3CDTF">2014-01-18T00:33:19Z</dcterms:created>
  <dcterms:modified xsi:type="dcterms:W3CDTF">2019-06-11T13:37:00Z</dcterms:modified>
</cp:coreProperties>
</file>