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Tsuji\SkyDrive\JA3GSE-HomePage2\AFPSN_Hybrid\"/>
    </mc:Choice>
  </mc:AlternateContent>
  <bookViews>
    <workbookView xWindow="0" yWindow="0" windowWidth="12600" windowHeight="76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C26" i="1"/>
  <c r="D26" i="1"/>
  <c r="D20" i="1"/>
  <c r="C20" i="1"/>
  <c r="B20" i="1"/>
  <c r="E13" i="1" l="1"/>
  <c r="D13" i="1"/>
  <c r="C13" i="1"/>
  <c r="B13" i="1"/>
  <c r="E7" i="1"/>
  <c r="D7" i="1"/>
  <c r="C7" i="1"/>
  <c r="B7" i="1"/>
</calcChain>
</file>

<file path=xl/sharedStrings.xml><?xml version="1.0" encoding="utf-8"?>
<sst xmlns="http://schemas.openxmlformats.org/spreadsheetml/2006/main" count="40" uniqueCount="20">
  <si>
    <t>水晶フィルターなどを併用してSSBを発生させる所謂 Hybrid type SSB のためのオールパスPSNフィルター</t>
    <rPh sb="0" eb="2">
      <t>スイショウ</t>
    </rPh>
    <rPh sb="10" eb="12">
      <t>ヘイヨウ</t>
    </rPh>
    <rPh sb="18" eb="20">
      <t>ハッセイ</t>
    </rPh>
    <rPh sb="23" eb="25">
      <t>イワユル</t>
    </rPh>
    <phoneticPr fontId="1"/>
  </si>
  <si>
    <t>上段</t>
    <rPh sb="0" eb="1">
      <t>ウエ</t>
    </rPh>
    <rPh sb="1" eb="2">
      <t>ダン</t>
    </rPh>
    <phoneticPr fontId="1"/>
  </si>
  <si>
    <t>周波数</t>
    <rPh sb="0" eb="3">
      <t>シュウハスウ</t>
    </rPh>
    <phoneticPr fontId="1"/>
  </si>
  <si>
    <t>Hz</t>
    <phoneticPr fontId="1"/>
  </si>
  <si>
    <t>コンデンサー</t>
    <phoneticPr fontId="1"/>
  </si>
  <si>
    <t>抵抗値</t>
    <rPh sb="0" eb="2">
      <t>テイコウ</t>
    </rPh>
    <rPh sb="2" eb="3">
      <t>アタイ</t>
    </rPh>
    <phoneticPr fontId="1"/>
  </si>
  <si>
    <t>nF</t>
    <phoneticPr fontId="1"/>
  </si>
  <si>
    <t>下段</t>
    <rPh sb="0" eb="1">
      <t>シタ</t>
    </rPh>
    <rPh sb="1" eb="2">
      <t>ダン</t>
    </rPh>
    <phoneticPr fontId="1"/>
  </si>
  <si>
    <t>KΩ</t>
    <phoneticPr fontId="1"/>
  </si>
  <si>
    <t>例えば 100nF は 0.1uF、1500nF は 1.5uF になります。</t>
    <rPh sb="0" eb="1">
      <t>タト</t>
    </rPh>
    <phoneticPr fontId="1"/>
  </si>
  <si>
    <t xml:space="preserve"> by JA3GSE  M.Tsuji</t>
    <phoneticPr fontId="1"/>
  </si>
  <si>
    <t>👈ナノファラッド(nF)で表示しています。</t>
    <rPh sb="14" eb="16">
      <t>ヒョウジ</t>
    </rPh>
    <phoneticPr fontId="1"/>
  </si>
  <si>
    <t>コンデンサーの値は nF で入力ください。</t>
    <rPh sb="7" eb="8">
      <t>アタイ</t>
    </rPh>
    <rPh sb="14" eb="16">
      <t>ニュウリョク</t>
    </rPh>
    <phoneticPr fontId="1"/>
  </si>
  <si>
    <t>それに対応する抵抗値を算定します。その値を10%ほど変化させる</t>
    <rPh sb="3" eb="5">
      <t>タイオウ</t>
    </rPh>
    <rPh sb="7" eb="10">
      <t>テイコウチ</t>
    </rPh>
    <rPh sb="11" eb="13">
      <t>サンテイ</t>
    </rPh>
    <rPh sb="19" eb="20">
      <t>アタイ</t>
    </rPh>
    <rPh sb="26" eb="28">
      <t>ヘンカ</t>
    </rPh>
    <phoneticPr fontId="1"/>
  </si>
  <si>
    <t>100nF=0.1uF、 1n=1000pF</t>
    <phoneticPr fontId="1"/>
  </si>
  <si>
    <t>４段の場合 (20-450Hzで逆サイドサプレッション-70dB)</t>
    <rPh sb="1" eb="2">
      <t>ダン</t>
    </rPh>
    <rPh sb="3" eb="5">
      <t>バアイ</t>
    </rPh>
    <rPh sb="16" eb="17">
      <t>ギャク</t>
    </rPh>
    <phoneticPr fontId="1"/>
  </si>
  <si>
    <t>３段の場合 (20-150Hz で逆サイドサプレッション-70dB)</t>
    <rPh sb="1" eb="2">
      <t>ダン</t>
    </rPh>
    <rPh sb="3" eb="5">
      <t>バアイ</t>
    </rPh>
    <rPh sb="17" eb="18">
      <t>ギャク</t>
    </rPh>
    <phoneticPr fontId="1"/>
  </si>
  <si>
    <t>June/01/2020</t>
    <phoneticPr fontId="1"/>
  </si>
  <si>
    <r>
      <rPr>
        <b/>
        <sz val="12"/>
        <color rgb="FFFF0000"/>
        <rFont val="ＭＳ Ｐゴシック"/>
        <family val="3"/>
        <charset val="128"/>
        <scheme val="minor"/>
      </rPr>
      <t>使い方：</t>
    </r>
    <r>
      <rPr>
        <b/>
        <sz val="12"/>
        <color theme="1"/>
        <rFont val="ＭＳ Ｐゴシック"/>
        <family val="3"/>
        <charset val="128"/>
        <scheme val="minor"/>
      </rPr>
      <t>Cメータでコンデンサーの値をナノファラッド単位で測定して入力</t>
    </r>
    <rPh sb="0" eb="1">
      <t>ツカ</t>
    </rPh>
    <rPh sb="2" eb="3">
      <t>カタ</t>
    </rPh>
    <rPh sb="16" eb="17">
      <t>アタイ</t>
    </rPh>
    <rPh sb="25" eb="27">
      <t>タンイ</t>
    </rPh>
    <rPh sb="28" eb="30">
      <t>ソクテイ</t>
    </rPh>
    <rPh sb="32" eb="34">
      <t>ニュウリョク</t>
    </rPh>
    <phoneticPr fontId="1"/>
  </si>
  <si>
    <t>可変抵抗器をシリーズに接続すれば求める抵抗値を得られます。</t>
    <rPh sb="0" eb="2">
      <t>カヘン</t>
    </rPh>
    <rPh sb="2" eb="5">
      <t>テイコウキ</t>
    </rPh>
    <rPh sb="11" eb="13">
      <t>セツゾク</t>
    </rPh>
    <rPh sb="16" eb="17">
      <t>モト</t>
    </rPh>
    <rPh sb="19" eb="22">
      <t>テイコウチ</t>
    </rPh>
    <rPh sb="23" eb="24">
      <t>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</si>
</sst>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4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4"/>
      <color theme="9"/>
      <name val="ＭＳ Ｐゴシック"/>
      <family val="3"/>
      <charset val="128"/>
      <scheme val="minor"/>
    </font>
    <font>
      <b/>
      <sz val="14"/>
      <color theme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Protection="1">
      <alignment vertical="center"/>
    </xf>
    <xf numFmtId="0" fontId="2" fillId="0" borderId="1" xfId="0" applyFont="1" applyBorder="1" applyProtection="1">
      <alignment vertical="center"/>
    </xf>
    <xf numFmtId="176" fontId="2" fillId="2" borderId="1" xfId="0" applyNumberFormat="1" applyFont="1" applyFill="1" applyBorder="1" applyProtection="1">
      <alignment vertical="center"/>
    </xf>
    <xf numFmtId="0" fontId="3" fillId="0" borderId="0" xfId="0" applyFo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Protection="1">
      <alignment vertical="center"/>
    </xf>
    <xf numFmtId="0" fontId="2" fillId="0" borderId="1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0" fillId="0" borderId="0" xfId="0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C25" sqref="C25"/>
    </sheetView>
  </sheetViews>
  <sheetFormatPr defaultRowHeight="13.5" x14ac:dyDescent="0.15"/>
  <cols>
    <col min="1" max="1" width="12.375" style="1" customWidth="1"/>
    <col min="2" max="2" width="9.75" style="1" bestFit="1" customWidth="1"/>
    <col min="3" max="5" width="9.125" style="1" bestFit="1" customWidth="1"/>
    <col min="6" max="16384" width="9" style="1"/>
  </cols>
  <sheetData>
    <row r="1" spans="1:11" ht="17.25" x14ac:dyDescent="0.15">
      <c r="A1" s="10" t="s">
        <v>0</v>
      </c>
    </row>
    <row r="2" spans="1:11" x14ac:dyDescent="0.15">
      <c r="H2" s="1" t="s">
        <v>10</v>
      </c>
      <c r="K2" s="1" t="s">
        <v>17</v>
      </c>
    </row>
    <row r="3" spans="1:11" ht="17.25" x14ac:dyDescent="0.15">
      <c r="A3" s="12" t="s">
        <v>15</v>
      </c>
    </row>
    <row r="4" spans="1:11" ht="14.25" x14ac:dyDescent="0.15">
      <c r="A4" s="5" t="s">
        <v>1</v>
      </c>
      <c r="B4" s="2">
        <v>1</v>
      </c>
      <c r="C4" s="2">
        <v>2</v>
      </c>
      <c r="D4" s="2">
        <v>3</v>
      </c>
      <c r="E4" s="2">
        <v>4</v>
      </c>
      <c r="F4" s="2"/>
    </row>
    <row r="5" spans="1:11" ht="14.25" x14ac:dyDescent="0.15">
      <c r="A5" s="6" t="s">
        <v>2</v>
      </c>
      <c r="B5" s="2">
        <v>18.965</v>
      </c>
      <c r="C5" s="2">
        <v>70.673000000000002</v>
      </c>
      <c r="D5" s="2">
        <v>234.19</v>
      </c>
      <c r="E5" s="2">
        <v>1578.9</v>
      </c>
      <c r="F5" s="2" t="s">
        <v>3</v>
      </c>
    </row>
    <row r="6" spans="1:11" ht="14.25" x14ac:dyDescent="0.15">
      <c r="A6" s="6" t="s">
        <v>4</v>
      </c>
      <c r="B6" s="9">
        <v>100</v>
      </c>
      <c r="C6" s="9">
        <v>100</v>
      </c>
      <c r="D6" s="9">
        <v>100</v>
      </c>
      <c r="E6" s="9">
        <v>100</v>
      </c>
      <c r="F6" s="2" t="s">
        <v>6</v>
      </c>
    </row>
    <row r="7" spans="1:11" ht="14.25" x14ac:dyDescent="0.15">
      <c r="A7" s="7" t="s">
        <v>5</v>
      </c>
      <c r="B7" s="3">
        <f>1000000/(2*PI()*B5*B6)</f>
        <v>83.920349639807725</v>
      </c>
      <c r="C7" s="3">
        <f>1000000/(2*PI()*C5*C6)</f>
        <v>22.51990761562341</v>
      </c>
      <c r="D7" s="3">
        <f>1000000/(2*PI()*D5*D6)</f>
        <v>6.7959751950081282</v>
      </c>
      <c r="E7" s="3">
        <f>1000000/(2*PI()*E5*E6)</f>
        <v>1.0080115465950683</v>
      </c>
      <c r="F7" s="8" t="s">
        <v>8</v>
      </c>
    </row>
    <row r="10" spans="1:11" ht="14.25" x14ac:dyDescent="0.15">
      <c r="A10" s="5" t="s">
        <v>7</v>
      </c>
      <c r="B10" s="2">
        <v>1</v>
      </c>
      <c r="C10" s="2">
        <v>2</v>
      </c>
      <c r="D10" s="2">
        <v>3</v>
      </c>
      <c r="E10" s="2">
        <v>4</v>
      </c>
      <c r="F10" s="2"/>
      <c r="G10" s="4" t="s">
        <v>11</v>
      </c>
    </row>
    <row r="11" spans="1:11" ht="14.25" x14ac:dyDescent="0.15">
      <c r="A11" s="6" t="s">
        <v>2</v>
      </c>
      <c r="B11" s="2">
        <v>5.7016</v>
      </c>
      <c r="C11" s="2">
        <v>38.433999999999997</v>
      </c>
      <c r="D11" s="2">
        <v>127.43</v>
      </c>
      <c r="E11" s="2">
        <v>474.52</v>
      </c>
      <c r="F11" s="2" t="s">
        <v>3</v>
      </c>
      <c r="G11" s="4" t="s">
        <v>12</v>
      </c>
    </row>
    <row r="12" spans="1:11" ht="14.25" x14ac:dyDescent="0.15">
      <c r="A12" s="6" t="s">
        <v>4</v>
      </c>
      <c r="B12" s="9">
        <v>100</v>
      </c>
      <c r="C12" s="9">
        <v>100</v>
      </c>
      <c r="D12" s="9">
        <v>100</v>
      </c>
      <c r="E12" s="9">
        <v>100</v>
      </c>
      <c r="F12" s="2" t="s">
        <v>6</v>
      </c>
      <c r="G12" s="4" t="s">
        <v>14</v>
      </c>
    </row>
    <row r="13" spans="1:11" ht="14.25" x14ac:dyDescent="0.15">
      <c r="A13" s="7" t="s">
        <v>5</v>
      </c>
      <c r="B13" s="3">
        <f>1000000/(2*PI()*B11*B12)</f>
        <v>279.14084308245992</v>
      </c>
      <c r="C13" s="3">
        <f>1000000/(2*PI()*C11*C12)</f>
        <v>41.409934717150271</v>
      </c>
      <c r="D13" s="3">
        <f>1000000/(2*PI()*D11*D12)</f>
        <v>12.48959766867263</v>
      </c>
      <c r="E13" s="3">
        <f>1000000/(2*PI()*E11*E12)</f>
        <v>3.3540197060586565</v>
      </c>
      <c r="F13" s="8" t="s">
        <v>8</v>
      </c>
      <c r="G13" s="4" t="s">
        <v>9</v>
      </c>
    </row>
    <row r="16" spans="1:11" ht="17.25" x14ac:dyDescent="0.15">
      <c r="A16" s="12" t="s">
        <v>16</v>
      </c>
    </row>
    <row r="17" spans="1:12" ht="14.25" x14ac:dyDescent="0.15">
      <c r="A17" s="5" t="s">
        <v>1</v>
      </c>
      <c r="B17" s="2">
        <v>1</v>
      </c>
      <c r="C17" s="2">
        <v>2</v>
      </c>
      <c r="D17" s="2">
        <v>3</v>
      </c>
      <c r="E17" s="2"/>
    </row>
    <row r="18" spans="1:12" ht="14.25" x14ac:dyDescent="0.15">
      <c r="A18" s="6" t="s">
        <v>2</v>
      </c>
      <c r="B18" s="2">
        <v>19.264399999999998</v>
      </c>
      <c r="C18" s="2">
        <v>75.777000000000001</v>
      </c>
      <c r="D18" s="2">
        <v>520.38</v>
      </c>
      <c r="E18" s="2" t="s">
        <v>3</v>
      </c>
      <c r="F18" s="11" t="s">
        <v>18</v>
      </c>
      <c r="G18" s="11"/>
      <c r="H18" s="11"/>
      <c r="I18" s="11"/>
      <c r="J18" s="11"/>
      <c r="K18" s="11"/>
      <c r="L18" s="11"/>
    </row>
    <row r="19" spans="1:12" ht="14.25" x14ac:dyDescent="0.15">
      <c r="A19" s="6" t="s">
        <v>4</v>
      </c>
      <c r="B19" s="9">
        <v>100</v>
      </c>
      <c r="C19" s="9">
        <v>100</v>
      </c>
      <c r="D19" s="9">
        <v>100</v>
      </c>
      <c r="E19" s="2" t="s">
        <v>6</v>
      </c>
      <c r="F19" s="11" t="s">
        <v>13</v>
      </c>
      <c r="G19" s="11"/>
      <c r="H19" s="11"/>
      <c r="I19" s="11"/>
      <c r="J19" s="11"/>
      <c r="K19" s="11"/>
      <c r="L19" s="11"/>
    </row>
    <row r="20" spans="1:12" ht="14.25" x14ac:dyDescent="0.15">
      <c r="A20" s="7" t="s">
        <v>5</v>
      </c>
      <c r="B20" s="3">
        <f>1000000/(2*PI()*B18*B19)</f>
        <v>82.616091387167714</v>
      </c>
      <c r="C20" s="3">
        <f>1000000/(2*PI()*C18*C19)</f>
        <v>21.003067301674037</v>
      </c>
      <c r="D20" s="3">
        <f>1000000/(2*PI()*D18*D19)</f>
        <v>3.0584369709038657</v>
      </c>
      <c r="E20" s="8" t="s">
        <v>8</v>
      </c>
      <c r="F20" s="11" t="s">
        <v>19</v>
      </c>
      <c r="G20" s="11"/>
      <c r="H20" s="11"/>
      <c r="I20" s="11"/>
      <c r="J20" s="11"/>
      <c r="K20" s="11"/>
      <c r="L20" s="11"/>
    </row>
    <row r="23" spans="1:12" ht="14.25" x14ac:dyDescent="0.15">
      <c r="A23" s="5" t="s">
        <v>7</v>
      </c>
      <c r="B23" s="2">
        <v>1</v>
      </c>
      <c r="C23" s="2">
        <v>2</v>
      </c>
      <c r="D23" s="2">
        <v>3</v>
      </c>
      <c r="E23" s="2"/>
    </row>
    <row r="24" spans="1:12" ht="14.25" x14ac:dyDescent="0.15">
      <c r="A24" s="6" t="s">
        <v>2</v>
      </c>
      <c r="B24" s="2">
        <v>5.7649999999999997</v>
      </c>
      <c r="C24" s="2">
        <v>39.590000000000003</v>
      </c>
      <c r="D24" s="2">
        <v>155.72999999999999</v>
      </c>
      <c r="E24" s="2" t="s">
        <v>3</v>
      </c>
    </row>
    <row r="25" spans="1:12" ht="14.25" x14ac:dyDescent="0.15">
      <c r="A25" s="6" t="s">
        <v>4</v>
      </c>
      <c r="B25" s="9">
        <v>100</v>
      </c>
      <c r="C25" s="9">
        <v>100</v>
      </c>
      <c r="D25" s="9">
        <v>100</v>
      </c>
      <c r="E25" s="2" t="s">
        <v>6</v>
      </c>
    </row>
    <row r="26" spans="1:12" ht="14.25" x14ac:dyDescent="0.15">
      <c r="A26" s="7" t="s">
        <v>5</v>
      </c>
      <c r="B26" s="3">
        <f>1000000/(2*PI()*B24*B25)</f>
        <v>276.07102010736406</v>
      </c>
      <c r="C26" s="3">
        <f>1000000/(2*PI()*C24*C25)</f>
        <v>40.200793910557046</v>
      </c>
      <c r="D26" s="3">
        <f>1000000/(2*PI()*D24*D25)</f>
        <v>10.219928279194463</v>
      </c>
      <c r="E26" s="8" t="s">
        <v>8</v>
      </c>
    </row>
    <row r="27" spans="1:12" x14ac:dyDescent="0.15">
      <c r="I27" s="13"/>
    </row>
  </sheetData>
  <sheetProtection algorithmName="SHA-512" hashValue="khjjaznrtlJ0d65iSCXqrx0uUfaU4I8dKztyD+zl4lsCmWEzgcTYgT8PgM6yafaZrwumobFTbNc9I3x1Z1dFfw==" saltValue="sC0cj1EXh99sC05qcJHWig==" spinCount="100000" sheet="1" objects="1" scenarios="1"/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M.Tsuji</dc:creator>
  <cp:lastModifiedBy>M.Tsuji</cp:lastModifiedBy>
  <dcterms:created xsi:type="dcterms:W3CDTF">2020-05-18T07:25:18Z</dcterms:created>
  <dcterms:modified xsi:type="dcterms:W3CDTF">2020-05-31T22:42:51Z</dcterms:modified>
</cp:coreProperties>
</file>